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<sst xmlns="http://schemas.openxmlformats.org/spreadsheetml/2006/main" count="222" uniqueCount="75">
  <si>
    <t>FOR THE PERIOD OF</t>
  </si>
  <si>
    <t>Mortgage payments</t>
  </si>
  <si>
    <t>Balance</t>
  </si>
  <si>
    <t xml:space="preserve">Interest  </t>
  </si>
  <si>
    <t xml:space="preserve">MONTHLY EXPENSES FOR </t>
  </si>
  <si>
    <t>Total</t>
  </si>
  <si>
    <t>Split over You, Me, and We</t>
  </si>
  <si>
    <t>His</t>
  </si>
  <si>
    <t>Hers</t>
  </si>
  <si>
    <t>Ours</t>
  </si>
  <si>
    <t>Property tax</t>
  </si>
  <si>
    <t>Home Insurance</t>
  </si>
  <si>
    <t>Home maintenance</t>
  </si>
  <si>
    <t>Home subtotal</t>
  </si>
  <si>
    <t>Food and household materials</t>
  </si>
  <si>
    <t>Food - Out</t>
  </si>
  <si>
    <t>Telephone - home</t>
  </si>
  <si>
    <t>Telephone - business</t>
  </si>
  <si>
    <t>Cell-phones</t>
  </si>
  <si>
    <t xml:space="preserve">   Total Telephone</t>
  </si>
  <si>
    <t>Auto Insurance</t>
  </si>
  <si>
    <t>Utilities</t>
  </si>
  <si>
    <t xml:space="preserve">   Total Food, Water</t>
  </si>
  <si>
    <t>Outside water delivery</t>
  </si>
  <si>
    <t>Auto loan payments</t>
  </si>
  <si>
    <t>Auto expenses</t>
  </si>
  <si>
    <t xml:space="preserve">   Total auto</t>
  </si>
  <si>
    <t xml:space="preserve">Medical insurance </t>
  </si>
  <si>
    <t>Medical costs</t>
  </si>
  <si>
    <t>Dental</t>
  </si>
  <si>
    <t xml:space="preserve">    Total medical</t>
  </si>
  <si>
    <t xml:space="preserve">Other costs for children </t>
  </si>
  <si>
    <t xml:space="preserve">    Total costs for kids</t>
  </si>
  <si>
    <t>Support payments - son - end two years</t>
  </si>
  <si>
    <t>Support payments - daughter - six years</t>
  </si>
  <si>
    <t>Counseling</t>
  </si>
  <si>
    <t>Gifts</t>
  </si>
  <si>
    <t>Entertainment - out</t>
  </si>
  <si>
    <t>Entertainment - home - cable, internet</t>
  </si>
  <si>
    <t>Vacation</t>
  </si>
  <si>
    <t>Charity - cash expense</t>
  </si>
  <si>
    <t>Life Insurance</t>
  </si>
  <si>
    <t>Vitamin supplements</t>
  </si>
  <si>
    <t xml:space="preserve">Personal care   </t>
  </si>
  <si>
    <t>Education, self-improvement</t>
  </si>
  <si>
    <t xml:space="preserve">   Total discretionary</t>
  </si>
  <si>
    <t xml:space="preserve">   Total current expenses</t>
  </si>
  <si>
    <t>(Check)</t>
  </si>
  <si>
    <t>Credit card payments - past balances</t>
  </si>
  <si>
    <t xml:space="preserve">   Total expenditures</t>
  </si>
  <si>
    <t>Income</t>
  </si>
  <si>
    <t>IRAs</t>
  </si>
  <si>
    <t>401K</t>
  </si>
  <si>
    <t xml:space="preserve">   Total invested</t>
  </si>
  <si>
    <t>Joint Investments</t>
  </si>
  <si>
    <t>Social Security &amp; Medicare Tax</t>
  </si>
  <si>
    <t>Medical insurance withheld</t>
  </si>
  <si>
    <t xml:space="preserve">Income tax withheld </t>
  </si>
  <si>
    <t>Net check</t>
  </si>
  <si>
    <t>Miscellaneous</t>
  </si>
  <si>
    <t>Hobby costs</t>
  </si>
  <si>
    <t>Amount paid to joint account</t>
  </si>
  <si>
    <t>Amount left over for each person to spend</t>
  </si>
  <si>
    <t>Amount left over minus personal expenses</t>
  </si>
  <si>
    <t>Paid as a deduction from check above</t>
  </si>
  <si>
    <t>Amount to go to the joint account</t>
  </si>
  <si>
    <t xml:space="preserve">  The above is to be adjusted for income taxes</t>
  </si>
  <si>
    <t xml:space="preserve"> </t>
  </si>
  <si>
    <t xml:space="preserve">  </t>
  </si>
  <si>
    <t>Support payments - _______; ____ years</t>
  </si>
  <si>
    <t>(1) Payments made for currently charged items should be inserted into the individual expense</t>
  </si>
  <si>
    <t xml:space="preserve">     categories.</t>
  </si>
  <si>
    <t xml:space="preserve">  The above is to be adjusted for actual income taxes, especially in the case where the income</t>
  </si>
  <si>
    <t xml:space="preserve">     tax withheld is less than the actual amount that will be owed.  Do an income tax projection.</t>
  </si>
  <si>
    <t>Credit card payments - past balances (1)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</si>
</sst>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33">
      <selection activeCell="A45" sqref="A45"/>
    </sheetView>
  </sheetViews>
  <sheetFormatPr defaultColWidth="9.140625" defaultRowHeight="12.75"/>
  <sheetData>
    <row r="1" ht="12.75">
      <c r="D1" t="s">
        <v>4</v>
      </c>
    </row>
    <row r="2" spans="1:4" ht="12.75">
      <c r="A2" t="s">
        <v>67</v>
      </c>
      <c r="D2" t="s">
        <v>0</v>
      </c>
    </row>
    <row r="3" spans="3:6" ht="12.75">
      <c r="C3" t="s">
        <v>2</v>
      </c>
      <c r="D3" t="s">
        <v>3</v>
      </c>
      <c r="E3" t="s">
        <v>5</v>
      </c>
      <c r="F3" t="s">
        <v>6</v>
      </c>
    </row>
    <row r="4" spans="6:9" ht="12.75">
      <c r="F4" s="1" t="s">
        <v>7</v>
      </c>
      <c r="G4" s="1" t="s">
        <v>8</v>
      </c>
      <c r="H4" s="1" t="s">
        <v>9</v>
      </c>
      <c r="I4" s="1" t="s">
        <v>47</v>
      </c>
    </row>
    <row r="5" spans="1:9" ht="12.75">
      <c r="A5" t="s">
        <v>1</v>
      </c>
      <c r="C5">
        <v>0</v>
      </c>
      <c r="D5">
        <v>0</v>
      </c>
      <c r="E5">
        <v>0</v>
      </c>
      <c r="H5">
        <v>0</v>
      </c>
      <c r="I5">
        <f aca="true" t="shared" si="0" ref="I5:I43">E5-F5-G5-H5</f>
        <v>0</v>
      </c>
    </row>
    <row r="6" spans="1:9" ht="12.75">
      <c r="A6" t="s">
        <v>10</v>
      </c>
      <c r="E6">
        <v>0</v>
      </c>
      <c r="H6">
        <v>0</v>
      </c>
      <c r="I6">
        <f t="shared" si="0"/>
        <v>0</v>
      </c>
    </row>
    <row r="7" spans="1:9" ht="12.75">
      <c r="A7" t="s">
        <v>11</v>
      </c>
      <c r="E7">
        <v>0</v>
      </c>
      <c r="H7">
        <v>0</v>
      </c>
      <c r="I7">
        <f t="shared" si="0"/>
        <v>0</v>
      </c>
    </row>
    <row r="8" spans="1:9" ht="12.75">
      <c r="A8" t="s">
        <v>12</v>
      </c>
      <c r="E8">
        <v>0</v>
      </c>
      <c r="H8">
        <v>0</v>
      </c>
      <c r="I8">
        <f t="shared" si="0"/>
        <v>0</v>
      </c>
    </row>
    <row r="9" spans="1:9" ht="12.75">
      <c r="A9" t="s">
        <v>21</v>
      </c>
      <c r="E9">
        <v>0</v>
      </c>
      <c r="H9">
        <v>0</v>
      </c>
      <c r="I9">
        <f t="shared" si="0"/>
        <v>0</v>
      </c>
    </row>
    <row r="10" spans="1:9" ht="12.75">
      <c r="A10" t="s">
        <v>13</v>
      </c>
      <c r="E10">
        <v>0</v>
      </c>
      <c r="F10">
        <f>SUM(F5:F8)</f>
        <v>0</v>
      </c>
      <c r="G10">
        <f>SUM(G5:G8)</f>
        <v>0</v>
      </c>
      <c r="H10">
        <v>0</v>
      </c>
      <c r="I10">
        <f t="shared" si="0"/>
        <v>0</v>
      </c>
    </row>
    <row r="11" spans="1:9" ht="12.75">
      <c r="A11" t="s">
        <v>14</v>
      </c>
      <c r="E11">
        <v>0</v>
      </c>
      <c r="H11">
        <v>0</v>
      </c>
      <c r="I11">
        <f t="shared" si="0"/>
        <v>0</v>
      </c>
    </row>
    <row r="12" spans="1:9" ht="12.75">
      <c r="A12" t="s">
        <v>15</v>
      </c>
      <c r="E12">
        <v>0</v>
      </c>
      <c r="F12">
        <v>0</v>
      </c>
      <c r="G12">
        <v>0</v>
      </c>
      <c r="H12">
        <v>0</v>
      </c>
      <c r="I12">
        <f t="shared" si="0"/>
        <v>0</v>
      </c>
    </row>
    <row r="13" spans="1:9" ht="12.75">
      <c r="A13" t="s">
        <v>42</v>
      </c>
      <c r="E13">
        <v>0</v>
      </c>
      <c r="G13">
        <v>0</v>
      </c>
      <c r="H13">
        <v>0</v>
      </c>
      <c r="I13">
        <f t="shared" si="0"/>
        <v>0</v>
      </c>
    </row>
    <row r="14" spans="1:9" ht="12.75">
      <c r="A14" t="s">
        <v>23</v>
      </c>
      <c r="E14">
        <v>0</v>
      </c>
      <c r="G14">
        <v>0</v>
      </c>
      <c r="H14">
        <v>0</v>
      </c>
      <c r="I14">
        <f t="shared" si="0"/>
        <v>0</v>
      </c>
    </row>
    <row r="15" spans="1:9" ht="12.75">
      <c r="A15" t="s">
        <v>22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</row>
    <row r="16" spans="1:9" ht="12.75">
      <c r="A16" t="s">
        <v>16</v>
      </c>
      <c r="E16">
        <v>0</v>
      </c>
      <c r="H16">
        <v>0</v>
      </c>
      <c r="I16">
        <f t="shared" si="0"/>
        <v>0</v>
      </c>
    </row>
    <row r="17" spans="1:9" ht="12.75">
      <c r="A17" t="s">
        <v>17</v>
      </c>
      <c r="E17">
        <v>0</v>
      </c>
      <c r="G17">
        <v>0</v>
      </c>
      <c r="I17">
        <f t="shared" si="0"/>
        <v>0</v>
      </c>
    </row>
    <row r="18" spans="1:9" ht="12.75">
      <c r="A18" t="s">
        <v>18</v>
      </c>
      <c r="E18">
        <v>0</v>
      </c>
      <c r="F18">
        <v>0</v>
      </c>
      <c r="G18">
        <v>0</v>
      </c>
      <c r="I18">
        <f t="shared" si="0"/>
        <v>0</v>
      </c>
    </row>
    <row r="19" spans="1:9" ht="12.75">
      <c r="A19" t="s">
        <v>19</v>
      </c>
      <c r="E19">
        <v>0</v>
      </c>
      <c r="F19">
        <v>0</v>
      </c>
      <c r="G19">
        <v>0</v>
      </c>
      <c r="H19">
        <v>0</v>
      </c>
      <c r="I19">
        <f t="shared" si="0"/>
        <v>0</v>
      </c>
    </row>
    <row r="20" spans="1:9" ht="12.75">
      <c r="A20" t="s">
        <v>20</v>
      </c>
      <c r="E20">
        <v>0</v>
      </c>
      <c r="G20">
        <v>0</v>
      </c>
      <c r="I20">
        <f t="shared" si="0"/>
        <v>0</v>
      </c>
    </row>
    <row r="21" spans="1:9" ht="12.75">
      <c r="A21" t="s">
        <v>25</v>
      </c>
      <c r="E21">
        <v>0</v>
      </c>
      <c r="G21">
        <v>0</v>
      </c>
      <c r="I21">
        <f t="shared" si="0"/>
        <v>0</v>
      </c>
    </row>
    <row r="22" spans="1:9" ht="12.75">
      <c r="A22" t="s">
        <v>24</v>
      </c>
      <c r="C22">
        <v>0</v>
      </c>
      <c r="D22">
        <v>0</v>
      </c>
      <c r="E22">
        <v>0</v>
      </c>
      <c r="G22">
        <v>0</v>
      </c>
      <c r="I22">
        <f t="shared" si="0"/>
        <v>0</v>
      </c>
    </row>
    <row r="23" spans="1:9" ht="12.75">
      <c r="A23" t="s">
        <v>26</v>
      </c>
      <c r="E23">
        <v>0</v>
      </c>
      <c r="F23">
        <f>SUM(F20:F22)</f>
        <v>0</v>
      </c>
      <c r="G23">
        <v>0</v>
      </c>
      <c r="H23">
        <f>SUM(H20:H22)</f>
        <v>0</v>
      </c>
      <c r="I23">
        <f t="shared" si="0"/>
        <v>0</v>
      </c>
    </row>
    <row r="24" spans="1:9" ht="12.75">
      <c r="A24" t="s">
        <v>27</v>
      </c>
      <c r="E24">
        <v>0</v>
      </c>
      <c r="G24">
        <v>0</v>
      </c>
      <c r="H24">
        <v>0</v>
      </c>
      <c r="I24">
        <f t="shared" si="0"/>
        <v>0</v>
      </c>
    </row>
    <row r="25" spans="1:9" ht="12.75">
      <c r="A25" t="s">
        <v>28</v>
      </c>
      <c r="E25">
        <v>0</v>
      </c>
      <c r="F25">
        <v>0</v>
      </c>
      <c r="G25">
        <v>0</v>
      </c>
      <c r="I25">
        <f t="shared" si="0"/>
        <v>0</v>
      </c>
    </row>
    <row r="26" spans="1:9" ht="12.75">
      <c r="A26" t="s">
        <v>29</v>
      </c>
      <c r="E26">
        <v>0</v>
      </c>
      <c r="F26">
        <v>0</v>
      </c>
      <c r="I26">
        <f t="shared" si="0"/>
        <v>0</v>
      </c>
    </row>
    <row r="27" spans="1:9" ht="12.75">
      <c r="A27" t="s">
        <v>35</v>
      </c>
      <c r="E27">
        <v>0</v>
      </c>
      <c r="F27">
        <v>0</v>
      </c>
      <c r="G27">
        <v>0</v>
      </c>
      <c r="I27">
        <f t="shared" si="0"/>
        <v>0</v>
      </c>
    </row>
    <row r="28" spans="1:9" ht="12.75">
      <c r="A28" t="s">
        <v>30</v>
      </c>
      <c r="E28">
        <f>SUM(E24:E27)</f>
        <v>0</v>
      </c>
      <c r="F28">
        <v>0</v>
      </c>
      <c r="G28">
        <f>SUM(G24:G27)</f>
        <v>0</v>
      </c>
      <c r="H28">
        <f>SUM(H24:H27)</f>
        <v>0</v>
      </c>
      <c r="I28">
        <f t="shared" si="0"/>
        <v>0</v>
      </c>
    </row>
    <row r="29" spans="1:9" ht="12.75">
      <c r="A29" t="s">
        <v>69</v>
      </c>
      <c r="E29">
        <v>0</v>
      </c>
      <c r="F29">
        <v>0</v>
      </c>
      <c r="I29">
        <f t="shared" si="0"/>
        <v>0</v>
      </c>
    </row>
    <row r="30" spans="1:9" ht="12.75">
      <c r="A30" t="s">
        <v>69</v>
      </c>
      <c r="E30">
        <v>0</v>
      </c>
      <c r="F30">
        <v>0</v>
      </c>
      <c r="I30">
        <f t="shared" si="0"/>
        <v>0</v>
      </c>
    </row>
    <row r="31" spans="1:9" ht="12.75">
      <c r="A31" t="s">
        <v>31</v>
      </c>
      <c r="E31">
        <v>0</v>
      </c>
      <c r="F31">
        <v>0</v>
      </c>
      <c r="I31">
        <f t="shared" si="0"/>
        <v>0</v>
      </c>
    </row>
    <row r="32" spans="1:9" ht="12.75">
      <c r="A32" t="s">
        <v>32</v>
      </c>
      <c r="E32">
        <v>0</v>
      </c>
      <c r="F32">
        <v>0</v>
      </c>
      <c r="G32">
        <f>SUM(G29:G31)</f>
        <v>0</v>
      </c>
      <c r="H32">
        <f>SUM(H29:H31)</f>
        <v>0</v>
      </c>
      <c r="I32">
        <f t="shared" si="0"/>
        <v>0</v>
      </c>
    </row>
    <row r="33" spans="1:9" ht="12.75">
      <c r="A33" t="s">
        <v>36</v>
      </c>
      <c r="E33">
        <v>0</v>
      </c>
      <c r="G33">
        <v>0</v>
      </c>
      <c r="H33">
        <v>0</v>
      </c>
      <c r="I33">
        <f t="shared" si="0"/>
        <v>0</v>
      </c>
    </row>
    <row r="34" spans="1:9" ht="12.75">
      <c r="A34" t="s">
        <v>40</v>
      </c>
      <c r="E34">
        <v>0</v>
      </c>
      <c r="G34">
        <v>0</v>
      </c>
      <c r="H34">
        <v>0</v>
      </c>
      <c r="I34">
        <f t="shared" si="0"/>
        <v>0</v>
      </c>
    </row>
    <row r="35" spans="1:9" ht="12.75">
      <c r="A35" t="s">
        <v>37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</row>
    <row r="36" spans="1:9" ht="12.75">
      <c r="A36" t="s">
        <v>38</v>
      </c>
      <c r="E36">
        <v>0</v>
      </c>
      <c r="H36">
        <v>0</v>
      </c>
      <c r="I36">
        <f t="shared" si="0"/>
        <v>0</v>
      </c>
    </row>
    <row r="37" spans="1:9" ht="12.75">
      <c r="A37" t="s">
        <v>39</v>
      </c>
      <c r="E37">
        <v>0</v>
      </c>
      <c r="H37">
        <v>0</v>
      </c>
      <c r="I37">
        <f t="shared" si="0"/>
        <v>0</v>
      </c>
    </row>
    <row r="38" spans="1:9" ht="12.75">
      <c r="A38" t="s">
        <v>43</v>
      </c>
      <c r="E38">
        <v>0</v>
      </c>
      <c r="F38">
        <v>0</v>
      </c>
      <c r="G38">
        <v>0</v>
      </c>
      <c r="I38">
        <f t="shared" si="0"/>
        <v>0</v>
      </c>
    </row>
    <row r="39" spans="1:9" ht="12.75">
      <c r="A39" t="s">
        <v>44</v>
      </c>
      <c r="E39">
        <v>0</v>
      </c>
      <c r="F39">
        <v>0</v>
      </c>
      <c r="G39">
        <v>0</v>
      </c>
      <c r="I39">
        <f t="shared" si="0"/>
        <v>0</v>
      </c>
    </row>
    <row r="40" spans="1:9" ht="12.75">
      <c r="A40" t="s">
        <v>60</v>
      </c>
      <c r="E40">
        <v>0</v>
      </c>
      <c r="F40">
        <v>0</v>
      </c>
      <c r="I40">
        <f t="shared" si="0"/>
        <v>0</v>
      </c>
    </row>
    <row r="41" spans="1:9" ht="12.75">
      <c r="A41" t="s">
        <v>59</v>
      </c>
      <c r="E41">
        <v>0</v>
      </c>
      <c r="F41">
        <v>0</v>
      </c>
      <c r="G41">
        <v>0</v>
      </c>
      <c r="I41">
        <f t="shared" si="0"/>
        <v>0</v>
      </c>
    </row>
    <row r="42" spans="1:9" ht="12.75">
      <c r="A42" t="s">
        <v>45</v>
      </c>
      <c r="E42">
        <v>0</v>
      </c>
      <c r="F42">
        <v>0</v>
      </c>
      <c r="G42">
        <v>0</v>
      </c>
      <c r="H42">
        <f>SUM(H33:H39)</f>
        <v>0</v>
      </c>
      <c r="I42">
        <f t="shared" si="0"/>
        <v>0</v>
      </c>
    </row>
    <row r="43" spans="1:9" ht="12.75">
      <c r="A43" t="s">
        <v>41</v>
      </c>
      <c r="E43">
        <v>0</v>
      </c>
      <c r="H43">
        <v>0</v>
      </c>
      <c r="I43">
        <f t="shared" si="0"/>
        <v>0</v>
      </c>
    </row>
    <row r="44" spans="1:9" ht="12.75">
      <c r="A44" t="s">
        <v>46</v>
      </c>
      <c r="E44">
        <f>E43+E42+E32+E28+E23+E19+E15+E10</f>
        <v>0</v>
      </c>
      <c r="F44">
        <v>0</v>
      </c>
      <c r="G44">
        <f>G43+G42+G32+G28+G23+G19+G15+G10</f>
        <v>0</v>
      </c>
      <c r="H44">
        <f>H43+H42+H32+H28+H23+H19+H15+H10</f>
        <v>0</v>
      </c>
      <c r="I44">
        <f>E44-F44-G44-H44</f>
        <v>0</v>
      </c>
    </row>
    <row r="45" spans="1:9" ht="12.75">
      <c r="A45" t="s">
        <v>74</v>
      </c>
      <c r="E45">
        <v>0</v>
      </c>
      <c r="F45">
        <v>0</v>
      </c>
      <c r="H45">
        <v>0</v>
      </c>
      <c r="I45">
        <f aca="true" t="shared" si="1" ref="I45:I50">E45-F45-G45-H45</f>
        <v>0</v>
      </c>
    </row>
    <row r="46" spans="1:9" ht="12.75">
      <c r="A46" t="s">
        <v>49</v>
      </c>
      <c r="E46">
        <f>SUM(E44:E45)</f>
        <v>0</v>
      </c>
      <c r="F46">
        <v>0</v>
      </c>
      <c r="G46">
        <f>SUM(G44:G45)</f>
        <v>0</v>
      </c>
      <c r="H46">
        <f>SUM(H44:H45)</f>
        <v>0</v>
      </c>
      <c r="I46">
        <f t="shared" si="1"/>
        <v>0</v>
      </c>
    </row>
    <row r="47" spans="1:9" ht="12.75">
      <c r="A47" t="s">
        <v>51</v>
      </c>
      <c r="E47">
        <v>0</v>
      </c>
      <c r="F47">
        <v>0</v>
      </c>
      <c r="G47">
        <v>0</v>
      </c>
      <c r="I47">
        <f t="shared" si="1"/>
        <v>0</v>
      </c>
    </row>
    <row r="48" spans="1:9" ht="12.75">
      <c r="A48" t="s">
        <v>52</v>
      </c>
      <c r="E48">
        <v>0</v>
      </c>
      <c r="F48">
        <v>0</v>
      </c>
      <c r="I48">
        <f t="shared" si="1"/>
        <v>0</v>
      </c>
    </row>
    <row r="49" spans="1:9" ht="12.75">
      <c r="A49" t="s">
        <v>54</v>
      </c>
      <c r="E49">
        <v>0</v>
      </c>
      <c r="I49">
        <f t="shared" si="1"/>
        <v>0</v>
      </c>
    </row>
    <row r="50" spans="1:9" ht="12.75">
      <c r="A50" t="s">
        <v>53</v>
      </c>
      <c r="E50">
        <f>SUM(E47:E49)</f>
        <v>0</v>
      </c>
      <c r="F50">
        <v>0</v>
      </c>
      <c r="G50">
        <f>SUM(G47:G48)</f>
        <v>0</v>
      </c>
      <c r="H50">
        <f>SUM(H47:H48)</f>
        <v>0</v>
      </c>
      <c r="I50">
        <f t="shared" si="1"/>
        <v>0</v>
      </c>
    </row>
    <row r="53" spans="1:7" ht="12.75">
      <c r="A53" t="s">
        <v>50</v>
      </c>
      <c r="E53">
        <v>0</v>
      </c>
      <c r="F53">
        <v>0</v>
      </c>
      <c r="G53">
        <v>0</v>
      </c>
    </row>
    <row r="54" spans="1:5" ht="12.75">
      <c r="A54" t="s">
        <v>55</v>
      </c>
      <c r="E54">
        <f>F54+G54+H54</f>
        <v>0</v>
      </c>
    </row>
    <row r="55" spans="1:5" ht="12.75">
      <c r="A55" t="s">
        <v>57</v>
      </c>
      <c r="E55">
        <f>F55+G55+H55</f>
        <v>0</v>
      </c>
    </row>
    <row r="56" spans="1:6" ht="12.75">
      <c r="A56" t="s">
        <v>56</v>
      </c>
      <c r="E56">
        <v>0</v>
      </c>
      <c r="F56">
        <v>0</v>
      </c>
    </row>
    <row r="57" spans="1:7" ht="12.75">
      <c r="A57" t="s">
        <v>58</v>
      </c>
      <c r="E57">
        <v>0</v>
      </c>
      <c r="F57">
        <v>0</v>
      </c>
      <c r="G57">
        <v>0</v>
      </c>
    </row>
    <row r="59" spans="1:8" ht="12.75">
      <c r="A59" t="s">
        <v>61</v>
      </c>
      <c r="F59">
        <v>0</v>
      </c>
      <c r="G59">
        <v>0</v>
      </c>
      <c r="H59">
        <v>0</v>
      </c>
    </row>
    <row r="60" spans="1:8" ht="12.75">
      <c r="A60" t="s">
        <v>64</v>
      </c>
      <c r="F60">
        <v>0</v>
      </c>
      <c r="H60">
        <v>0</v>
      </c>
    </row>
    <row r="61" spans="1:8" ht="12.75">
      <c r="A61" t="s">
        <v>65</v>
      </c>
      <c r="F61">
        <v>0</v>
      </c>
      <c r="G61">
        <f>G59-G60</f>
        <v>0</v>
      </c>
      <c r="H61">
        <f>H59-H60</f>
        <v>0</v>
      </c>
    </row>
    <row r="62" spans="1:7" ht="12.75">
      <c r="A62" t="s">
        <v>62</v>
      </c>
      <c r="F62">
        <f>F57-F61</f>
        <v>0</v>
      </c>
      <c r="G62">
        <f>G57-G61</f>
        <v>0</v>
      </c>
    </row>
    <row r="63" spans="1:7" ht="12.75">
      <c r="A63" t="s">
        <v>63</v>
      </c>
      <c r="F63">
        <f>F62-F44</f>
        <v>0</v>
      </c>
      <c r="G63">
        <f>G62-G44</f>
        <v>0</v>
      </c>
    </row>
    <row r="65" ht="12.75">
      <c r="A65" t="s">
        <v>72</v>
      </c>
    </row>
    <row r="66" ht="12.75">
      <c r="A66" t="s">
        <v>73</v>
      </c>
    </row>
    <row r="69" ht="12.75">
      <c r="A69" t="s">
        <v>70</v>
      </c>
    </row>
    <row r="70" ht="12.75">
      <c r="A70" t="s">
        <v>71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Footer>&amp;L&amp;Z&amp;F&amp;P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E30" sqref="E30"/>
    </sheetView>
  </sheetViews>
  <sheetFormatPr defaultColWidth="9.140625" defaultRowHeight="12.75"/>
  <sheetData>
    <row r="1" ht="12.75">
      <c r="D1" t="s">
        <v>4</v>
      </c>
    </row>
    <row r="2" ht="12.75">
      <c r="D2" t="s">
        <v>0</v>
      </c>
    </row>
    <row r="3" spans="3:6" ht="12.75">
      <c r="C3" t="s">
        <v>2</v>
      </c>
      <c r="D3" t="s">
        <v>3</v>
      </c>
      <c r="E3" t="s">
        <v>5</v>
      </c>
      <c r="F3" t="s">
        <v>6</v>
      </c>
    </row>
    <row r="4" spans="6:9" ht="12.75">
      <c r="F4" s="1" t="s">
        <v>7</v>
      </c>
      <c r="G4" s="1" t="s">
        <v>8</v>
      </c>
      <c r="H4" s="1" t="s">
        <v>9</v>
      </c>
      <c r="I4" s="1" t="s">
        <v>47</v>
      </c>
    </row>
    <row r="5" spans="1:9" ht="12.75">
      <c r="A5" t="s">
        <v>1</v>
      </c>
      <c r="C5" t="s">
        <v>67</v>
      </c>
      <c r="D5" t="s">
        <v>67</v>
      </c>
      <c r="E5" t="s">
        <v>67</v>
      </c>
      <c r="H5" t="s">
        <v>67</v>
      </c>
      <c r="I5" t="e">
        <f aca="true" t="shared" si="0" ref="I5:I43">E5-F5-G5-H5</f>
        <v>#VALUE!</v>
      </c>
    </row>
    <row r="6" spans="1:9" ht="12.75">
      <c r="A6" t="s">
        <v>10</v>
      </c>
      <c r="E6" t="s">
        <v>67</v>
      </c>
      <c r="H6" t="s">
        <v>67</v>
      </c>
      <c r="I6" t="e">
        <f t="shared" si="0"/>
        <v>#VALUE!</v>
      </c>
    </row>
    <row r="7" spans="1:9" ht="12.75">
      <c r="A7" t="s">
        <v>11</v>
      </c>
      <c r="E7" t="s">
        <v>67</v>
      </c>
      <c r="H7" t="s">
        <v>67</v>
      </c>
      <c r="I7" t="e">
        <f t="shared" si="0"/>
        <v>#VALUE!</v>
      </c>
    </row>
    <row r="8" spans="1:9" ht="12.75">
      <c r="A8" t="s">
        <v>12</v>
      </c>
      <c r="E8" t="s">
        <v>67</v>
      </c>
      <c r="H8" t="s">
        <v>67</v>
      </c>
      <c r="I8" t="e">
        <f t="shared" si="0"/>
        <v>#VALUE!</v>
      </c>
    </row>
    <row r="9" spans="1:9" ht="12.75">
      <c r="A9" t="s">
        <v>21</v>
      </c>
      <c r="E9" t="s">
        <v>67</v>
      </c>
      <c r="H9" t="s">
        <v>67</v>
      </c>
      <c r="I9" t="e">
        <f t="shared" si="0"/>
        <v>#VALUE!</v>
      </c>
    </row>
    <row r="10" spans="1:9" ht="12.75">
      <c r="A10" t="s">
        <v>13</v>
      </c>
      <c r="E10">
        <f>SUM(E5:E9)</f>
        <v>0</v>
      </c>
      <c r="F10">
        <f>SUM(F5:F8)</f>
        <v>0</v>
      </c>
      <c r="G10">
        <f>SUM(G5:G8)</f>
        <v>0</v>
      </c>
      <c r="H10">
        <f>SUM(H5:H9)</f>
        <v>0</v>
      </c>
      <c r="I10">
        <f>E10-F10-G10-H10</f>
        <v>0</v>
      </c>
    </row>
    <row r="11" spans="1:9" ht="12.75">
      <c r="A11" t="s">
        <v>14</v>
      </c>
      <c r="E11" t="s">
        <v>67</v>
      </c>
      <c r="H11" t="s">
        <v>67</v>
      </c>
      <c r="I11" t="e">
        <f t="shared" si="0"/>
        <v>#VALUE!</v>
      </c>
    </row>
    <row r="12" spans="1:9" ht="12.75">
      <c r="A12" t="s">
        <v>15</v>
      </c>
      <c r="E12" t="s">
        <v>68</v>
      </c>
      <c r="F12" t="s">
        <v>67</v>
      </c>
      <c r="G12" t="s">
        <v>67</v>
      </c>
      <c r="H12" t="s">
        <v>67</v>
      </c>
      <c r="I12" t="e">
        <f t="shared" si="0"/>
        <v>#VALUE!</v>
      </c>
    </row>
    <row r="13" spans="1:9" ht="12.75">
      <c r="A13" t="s">
        <v>42</v>
      </c>
      <c r="E13" t="s">
        <v>67</v>
      </c>
      <c r="G13" t="s">
        <v>67</v>
      </c>
      <c r="H13" t="s">
        <v>67</v>
      </c>
      <c r="I13" t="e">
        <f t="shared" si="0"/>
        <v>#VALUE!</v>
      </c>
    </row>
    <row r="14" spans="1:9" ht="12.75">
      <c r="A14" t="s">
        <v>23</v>
      </c>
      <c r="E14" t="s">
        <v>67</v>
      </c>
      <c r="H14" t="s">
        <v>67</v>
      </c>
      <c r="I14" t="e">
        <f t="shared" si="0"/>
        <v>#VALUE!</v>
      </c>
    </row>
    <row r="15" spans="1:9" ht="12.75">
      <c r="A15" t="s">
        <v>22</v>
      </c>
      <c r="E15">
        <f>SUM(E11:E14)</f>
        <v>0</v>
      </c>
      <c r="F15">
        <f>SUM(F11:F14)</f>
        <v>0</v>
      </c>
      <c r="G15">
        <f>SUM(G11:G14)</f>
        <v>0</v>
      </c>
      <c r="H15" t="e">
        <f>SUM(H11:H30H27:H14)</f>
        <v>#NAME?</v>
      </c>
      <c r="I15" t="e">
        <f t="shared" si="0"/>
        <v>#NAME?</v>
      </c>
    </row>
    <row r="16" spans="1:9" ht="12.75">
      <c r="A16" t="s">
        <v>16</v>
      </c>
      <c r="E16" t="s">
        <v>67</v>
      </c>
      <c r="H16" t="s">
        <v>67</v>
      </c>
      <c r="I16" t="e">
        <f t="shared" si="0"/>
        <v>#VALUE!</v>
      </c>
    </row>
    <row r="17" spans="1:9" ht="12.75">
      <c r="A17" t="s">
        <v>17</v>
      </c>
      <c r="E17" t="s">
        <v>67</v>
      </c>
      <c r="G17" t="s">
        <v>67</v>
      </c>
      <c r="I17" t="e">
        <f t="shared" si="0"/>
        <v>#VALUE!</v>
      </c>
    </row>
    <row r="18" spans="1:9" ht="12.75">
      <c r="A18" t="s">
        <v>18</v>
      </c>
      <c r="E18" t="s">
        <v>67</v>
      </c>
      <c r="F18" t="s">
        <v>67</v>
      </c>
      <c r="G18" t="s">
        <v>67</v>
      </c>
      <c r="I18" t="e">
        <f t="shared" si="0"/>
        <v>#VALUE!</v>
      </c>
    </row>
    <row r="19" spans="1:9" ht="12.75">
      <c r="A19" t="s">
        <v>19</v>
      </c>
      <c r="E19">
        <f>SUM(E16:E18)</f>
        <v>0</v>
      </c>
      <c r="F19">
        <f>SUM(F16:F18)</f>
        <v>0</v>
      </c>
      <c r="G19">
        <f>SUM(G16:G18)</f>
        <v>0</v>
      </c>
      <c r="H19">
        <f>SUM(H16:H18)</f>
        <v>0</v>
      </c>
      <c r="I19">
        <f>E19-F19-G19-H19</f>
        <v>0</v>
      </c>
    </row>
    <row r="20" spans="1:9" ht="12.75">
      <c r="A20" t="s">
        <v>20</v>
      </c>
      <c r="E20" t="s">
        <v>67</v>
      </c>
      <c r="G20" t="s">
        <v>67</v>
      </c>
      <c r="I20" t="e">
        <f t="shared" si="0"/>
        <v>#VALUE!</v>
      </c>
    </row>
    <row r="21" spans="1:9" ht="12.75">
      <c r="A21" t="s">
        <v>25</v>
      </c>
      <c r="E21" t="s">
        <v>67</v>
      </c>
      <c r="G21" t="s">
        <v>67</v>
      </c>
      <c r="I21" t="e">
        <f t="shared" si="0"/>
        <v>#VALUE!</v>
      </c>
    </row>
    <row r="22" spans="1:9" ht="12.75">
      <c r="A22" t="s">
        <v>24</v>
      </c>
      <c r="C22" t="s">
        <v>67</v>
      </c>
      <c r="D22" t="s">
        <v>67</v>
      </c>
      <c r="E22" t="s">
        <v>67</v>
      </c>
      <c r="G22" t="s">
        <v>67</v>
      </c>
      <c r="I22" t="e">
        <f t="shared" si="0"/>
        <v>#VALUE!</v>
      </c>
    </row>
    <row r="23" spans="1:9" ht="12.75">
      <c r="A23" t="s">
        <v>26</v>
      </c>
      <c r="E23">
        <f>SUM(E20:E22)</f>
        <v>0</v>
      </c>
      <c r="F23">
        <f>SUM(F20:F22)</f>
        <v>0</v>
      </c>
      <c r="G23">
        <f>SUM(G20:G22)</f>
        <v>0</v>
      </c>
      <c r="H23">
        <f>SUM(H20:H22)</f>
        <v>0</v>
      </c>
      <c r="I23">
        <f t="shared" si="0"/>
        <v>0</v>
      </c>
    </row>
    <row r="24" spans="1:9" ht="12.75">
      <c r="A24" t="s">
        <v>27</v>
      </c>
      <c r="E24" t="s">
        <v>67</v>
      </c>
      <c r="H24" t="s">
        <v>67</v>
      </c>
      <c r="I24" t="e">
        <f t="shared" si="0"/>
        <v>#VALUE!</v>
      </c>
    </row>
    <row r="25" spans="1:9" ht="12.75">
      <c r="A25" t="s">
        <v>28</v>
      </c>
      <c r="E25" t="s">
        <v>67</v>
      </c>
      <c r="F25" t="s">
        <v>67</v>
      </c>
      <c r="G25" t="s">
        <v>67</v>
      </c>
      <c r="I25" t="e">
        <f t="shared" si="0"/>
        <v>#VALUE!</v>
      </c>
    </row>
    <row r="26" spans="1:9" ht="12.75">
      <c r="A26" t="s">
        <v>29</v>
      </c>
      <c r="E26" t="s">
        <v>67</v>
      </c>
      <c r="F26" t="s">
        <v>67</v>
      </c>
      <c r="I26" t="e">
        <f t="shared" si="0"/>
        <v>#VALUE!</v>
      </c>
    </row>
    <row r="27" spans="1:9" ht="12.75">
      <c r="A27" t="s">
        <v>35</v>
      </c>
      <c r="E27">
        <v>0</v>
      </c>
      <c r="F27">
        <v>0</v>
      </c>
      <c r="G27">
        <v>0</v>
      </c>
      <c r="I27">
        <f t="shared" si="0"/>
        <v>0</v>
      </c>
    </row>
    <row r="28" spans="1:9" ht="12.75">
      <c r="A28" t="s">
        <v>30</v>
      </c>
      <c r="E28">
        <f>SUM(E24:E27)</f>
        <v>0</v>
      </c>
      <c r="F28">
        <f>SUM(F24:F27)</f>
        <v>0</v>
      </c>
      <c r="G28">
        <f>SUM(G24:G27)</f>
        <v>0</v>
      </c>
      <c r="H28">
        <f>SUM(H24:H27)</f>
        <v>0</v>
      </c>
      <c r="I28">
        <f t="shared" si="0"/>
        <v>0</v>
      </c>
    </row>
    <row r="29" spans="1:9" ht="12.75">
      <c r="A29" t="s">
        <v>33</v>
      </c>
      <c r="E29" t="s">
        <v>67</v>
      </c>
      <c r="F29" t="s">
        <v>67</v>
      </c>
      <c r="I29" t="e">
        <f t="shared" si="0"/>
        <v>#VALUE!</v>
      </c>
    </row>
    <row r="30" spans="1:9" ht="12.75">
      <c r="A30" t="s">
        <v>34</v>
      </c>
      <c r="E30" t="s">
        <v>67</v>
      </c>
      <c r="F30" t="s">
        <v>67</v>
      </c>
      <c r="I30" t="e">
        <f t="shared" si="0"/>
        <v>#VALUE!</v>
      </c>
    </row>
    <row r="31" spans="1:9" ht="12.75">
      <c r="A31" t="s">
        <v>31</v>
      </c>
      <c r="E31" t="s">
        <v>67</v>
      </c>
      <c r="F31" t="s">
        <v>67</v>
      </c>
      <c r="I31" t="e">
        <f t="shared" si="0"/>
        <v>#VALUE!</v>
      </c>
    </row>
    <row r="32" spans="1:9" ht="12.75">
      <c r="A32" t="s">
        <v>32</v>
      </c>
      <c r="E32">
        <f>SUM(E29:E31)</f>
        <v>0</v>
      </c>
      <c r="F32">
        <f>SUM(F29:F31)</f>
        <v>0</v>
      </c>
      <c r="G32">
        <f>SUM(G29:G31)</f>
        <v>0</v>
      </c>
      <c r="H32">
        <f>SUM(H29:H31)</f>
        <v>0</v>
      </c>
      <c r="I32">
        <f t="shared" si="0"/>
        <v>0</v>
      </c>
    </row>
    <row r="33" spans="1:9" ht="12.75">
      <c r="A33" t="s">
        <v>36</v>
      </c>
      <c r="E33" t="s">
        <v>67</v>
      </c>
      <c r="G33">
        <v>0</v>
      </c>
      <c r="H33" t="s">
        <v>67</v>
      </c>
      <c r="I33" t="e">
        <f t="shared" si="0"/>
        <v>#VALUE!</v>
      </c>
    </row>
    <row r="34" spans="1:9" ht="12.75">
      <c r="A34" t="s">
        <v>40</v>
      </c>
      <c r="E34" t="s">
        <v>67</v>
      </c>
      <c r="G34" t="s">
        <v>67</v>
      </c>
      <c r="H34" t="s">
        <v>67</v>
      </c>
      <c r="I34" t="e">
        <f t="shared" si="0"/>
        <v>#VALUE!</v>
      </c>
    </row>
    <row r="35" spans="1:9" ht="12.75">
      <c r="A35" t="s">
        <v>37</v>
      </c>
      <c r="E35" t="s">
        <v>67</v>
      </c>
      <c r="F35" t="s">
        <v>67</v>
      </c>
      <c r="G35" t="s">
        <v>67</v>
      </c>
      <c r="H35" t="s">
        <v>67</v>
      </c>
      <c r="I35" t="e">
        <f t="shared" si="0"/>
        <v>#VALUE!</v>
      </c>
    </row>
    <row r="36" spans="1:9" ht="12.75">
      <c r="A36" t="s">
        <v>38</v>
      </c>
      <c r="E36" t="s">
        <v>67</v>
      </c>
      <c r="H36" t="s">
        <v>67</v>
      </c>
      <c r="I36" t="e">
        <f t="shared" si="0"/>
        <v>#VALUE!</v>
      </c>
    </row>
    <row r="37" spans="1:9" ht="12.75">
      <c r="A37" t="s">
        <v>39</v>
      </c>
      <c r="E37" t="s">
        <v>67</v>
      </c>
      <c r="H37" t="s">
        <v>67</v>
      </c>
      <c r="I37" t="e">
        <f t="shared" si="0"/>
        <v>#VALUE!</v>
      </c>
    </row>
    <row r="38" spans="1:9" ht="12.75">
      <c r="A38" t="s">
        <v>43</v>
      </c>
      <c r="E38" t="s">
        <v>67</v>
      </c>
      <c r="F38" t="s">
        <v>67</v>
      </c>
      <c r="G38" t="s">
        <v>67</v>
      </c>
      <c r="I38" t="e">
        <f t="shared" si="0"/>
        <v>#VALUE!</v>
      </c>
    </row>
    <row r="39" spans="1:9" ht="12.75">
      <c r="A39" t="s">
        <v>44</v>
      </c>
      <c r="E39" t="s">
        <v>67</v>
      </c>
      <c r="F39" t="s">
        <v>67</v>
      </c>
      <c r="G39" t="s">
        <v>67</v>
      </c>
      <c r="I39" t="e">
        <f t="shared" si="0"/>
        <v>#VALUE!</v>
      </c>
    </row>
    <row r="40" spans="1:9" ht="12.75">
      <c r="A40" t="s">
        <v>60</v>
      </c>
      <c r="E40" t="s">
        <v>67</v>
      </c>
      <c r="F40" t="s">
        <v>67</v>
      </c>
      <c r="I40" t="e">
        <f t="shared" si="0"/>
        <v>#VALUE!</v>
      </c>
    </row>
    <row r="41" spans="1:9" ht="12.75">
      <c r="A41" t="s">
        <v>59</v>
      </c>
      <c r="E41" t="s">
        <v>67</v>
      </c>
      <c r="F41" t="s">
        <v>67</v>
      </c>
      <c r="G41" t="s">
        <v>67</v>
      </c>
      <c r="I41" t="e">
        <f t="shared" si="0"/>
        <v>#VALUE!</v>
      </c>
    </row>
    <row r="42" spans="1:9" ht="12.75">
      <c r="A42" t="s">
        <v>45</v>
      </c>
      <c r="E42">
        <f>SUM(E33:E41)</f>
        <v>0</v>
      </c>
      <c r="F42">
        <f>SUM(F33:F41)</f>
        <v>0</v>
      </c>
      <c r="G42">
        <f>SUM(G33:G41)</f>
        <v>0</v>
      </c>
      <c r="H42">
        <f>SUM(H33:H39)</f>
        <v>0</v>
      </c>
      <c r="I42">
        <f t="shared" si="0"/>
        <v>0</v>
      </c>
    </row>
    <row r="43" spans="1:9" ht="12.75">
      <c r="A43" t="s">
        <v>41</v>
      </c>
      <c r="E43" t="s">
        <v>67</v>
      </c>
      <c r="H43" t="s">
        <v>67</v>
      </c>
      <c r="I43" t="e">
        <f t="shared" si="0"/>
        <v>#VALUE!</v>
      </c>
    </row>
    <row r="44" spans="1:9" ht="12.75">
      <c r="A44" t="s">
        <v>46</v>
      </c>
      <c r="E44" t="e">
        <f>E43+E42+E32+E28+E23+E19+E15+E10</f>
        <v>#VALUE!</v>
      </c>
      <c r="F44">
        <f>F43+F42+F32+F28+F23+F19+F15+F10</f>
        <v>0</v>
      </c>
      <c r="G44">
        <f>G43+G42+G32+G28+G23+G19+G15+G10</f>
        <v>0</v>
      </c>
      <c r="H44" t="e">
        <f>H43+H42+H32+H28+H23+H19+H15+H10</f>
        <v>#VALUE!</v>
      </c>
      <c r="I44" t="e">
        <f>E44-F44-G44-H44</f>
        <v>#VALUE!</v>
      </c>
    </row>
    <row r="45" spans="1:9" ht="12.75">
      <c r="A45" t="s">
        <v>48</v>
      </c>
      <c r="E45" t="s">
        <v>67</v>
      </c>
      <c r="H45" t="s">
        <v>67</v>
      </c>
      <c r="I45" t="e">
        <f aca="true" t="shared" si="1" ref="I45:I50">E45-F45-G45-H45</f>
        <v>#VALUE!</v>
      </c>
    </row>
    <row r="46" spans="1:9" ht="12.75">
      <c r="A46" t="s">
        <v>49</v>
      </c>
      <c r="E46" t="e">
        <f>SUM(E44:E45)</f>
        <v>#VALUE!</v>
      </c>
      <c r="F46">
        <f>SUM(F44:F45)</f>
        <v>0</v>
      </c>
      <c r="G46">
        <f>SUM(G44:G45)</f>
        <v>0</v>
      </c>
      <c r="H46" t="e">
        <f>SUM(H44:H45)</f>
        <v>#VALUE!</v>
      </c>
      <c r="I46" t="e">
        <f t="shared" si="1"/>
        <v>#VALUE!</v>
      </c>
    </row>
    <row r="47" spans="1:9" ht="12.75">
      <c r="A47" t="s">
        <v>51</v>
      </c>
      <c r="E47" t="s">
        <v>67</v>
      </c>
      <c r="F47" t="s">
        <v>68</v>
      </c>
      <c r="G47" t="s">
        <v>67</v>
      </c>
      <c r="I47" t="e">
        <f t="shared" si="1"/>
        <v>#VALUE!</v>
      </c>
    </row>
    <row r="48" spans="1:9" ht="12.75">
      <c r="A48" t="s">
        <v>52</v>
      </c>
      <c r="E48" t="s">
        <v>67</v>
      </c>
      <c r="F48" t="s">
        <v>67</v>
      </c>
      <c r="I48" t="e">
        <f t="shared" si="1"/>
        <v>#VALUE!</v>
      </c>
    </row>
    <row r="49" spans="1:9" ht="12.75">
      <c r="A49" t="s">
        <v>54</v>
      </c>
      <c r="E49">
        <v>0</v>
      </c>
      <c r="I49">
        <f t="shared" si="1"/>
        <v>0</v>
      </c>
    </row>
    <row r="50" spans="1:9" ht="12.75">
      <c r="A50" t="s">
        <v>53</v>
      </c>
      <c r="E50">
        <f>SUM(E47:E49)</f>
        <v>0</v>
      </c>
      <c r="F50">
        <f>SUM(F47:F48)</f>
        <v>0</v>
      </c>
      <c r="G50">
        <f>SUM(G47:G48)</f>
        <v>0</v>
      </c>
      <c r="H50">
        <f>SUM(H47:H48)</f>
        <v>0</v>
      </c>
      <c r="I50">
        <f t="shared" si="1"/>
        <v>0</v>
      </c>
    </row>
    <row r="53" spans="1:7" ht="12.75">
      <c r="A53" t="s">
        <v>50</v>
      </c>
      <c r="E53">
        <f>F53+G53+H53</f>
        <v>8000</v>
      </c>
      <c r="F53">
        <v>5000</v>
      </c>
      <c r="G53">
        <v>3000</v>
      </c>
    </row>
    <row r="54" spans="1:5" ht="12.75">
      <c r="A54" t="s">
        <v>55</v>
      </c>
      <c r="E54">
        <f>F54+G54+H54</f>
        <v>0</v>
      </c>
    </row>
    <row r="55" spans="1:5" ht="12.75">
      <c r="A55" t="s">
        <v>57</v>
      </c>
      <c r="E55">
        <f>F55+G55+H55</f>
        <v>0</v>
      </c>
    </row>
    <row r="56" spans="1:6" ht="12.75">
      <c r="A56" t="s">
        <v>56</v>
      </c>
      <c r="E56">
        <f>F56+G56+H56</f>
        <v>160</v>
      </c>
      <c r="F56">
        <v>160</v>
      </c>
    </row>
    <row r="57" spans="1:7" ht="12.75">
      <c r="A57" t="s">
        <v>58</v>
      </c>
      <c r="E57">
        <f>F57+G57+H57</f>
        <v>6200</v>
      </c>
      <c r="F57">
        <v>3800</v>
      </c>
      <c r="G57">
        <v>2400</v>
      </c>
    </row>
    <row r="59" spans="1:8" ht="12.75">
      <c r="A59" t="s">
        <v>61</v>
      </c>
      <c r="F59">
        <v>2000</v>
      </c>
      <c r="G59">
        <v>2000</v>
      </c>
      <c r="H59">
        <v>4000</v>
      </c>
    </row>
    <row r="60" spans="1:8" ht="12.75">
      <c r="A60" t="s">
        <v>64</v>
      </c>
      <c r="F60">
        <v>160</v>
      </c>
      <c r="H60">
        <v>160</v>
      </c>
    </row>
    <row r="61" spans="1:8" ht="12.75">
      <c r="A61" t="s">
        <v>65</v>
      </c>
      <c r="F61">
        <f>F59-F60</f>
        <v>1840</v>
      </c>
      <c r="G61">
        <f>G59-G60</f>
        <v>2000</v>
      </c>
      <c r="H61">
        <f>H59-H60</f>
        <v>3840</v>
      </c>
    </row>
    <row r="62" spans="1:7" ht="12.75">
      <c r="A62" t="s">
        <v>62</v>
      </c>
      <c r="F62">
        <f>F57-F61</f>
        <v>1960</v>
      </c>
      <c r="G62">
        <f>G57-G61</f>
        <v>400</v>
      </c>
    </row>
    <row r="63" spans="1:7" ht="12.75">
      <c r="A63" t="s">
        <v>63</v>
      </c>
      <c r="F63">
        <f>F62-F44</f>
        <v>1960</v>
      </c>
      <c r="G63">
        <f>G62-G44</f>
        <v>400</v>
      </c>
    </row>
    <row r="65" ht="12.75">
      <c r="A65" t="s">
        <v>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Garrick Financial Alliance,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D. Garrick</dc:creator>
  <cp:keywords/>
  <dc:description/>
  <cp:lastModifiedBy>Keith D. Garrick</cp:lastModifiedBy>
  <cp:lastPrinted>2007-01-20T20:39:47Z</cp:lastPrinted>
  <dcterms:created xsi:type="dcterms:W3CDTF">2005-08-15T02:36:11Z</dcterms:created>
  <dcterms:modified xsi:type="dcterms:W3CDTF">2007-01-21T17:37:56Z</dcterms:modified>
  <cp:category/>
  <cp:version/>
  <cp:contentType/>
  <cp:contentStatus/>
</cp:coreProperties>
</file>